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4"/>
  </bookViews>
  <sheets>
    <sheet name="1р.здания" sheetId="1" r:id="rId1"/>
    <sheet name="3р.транспорт" sheetId="2" r:id="rId2"/>
    <sheet name="4р.машины и оборудование" sheetId="3" r:id="rId3"/>
    <sheet name="5р.произв.и хоз.инвент." sheetId="4" r:id="rId4"/>
    <sheet name="6р.Земельные участки" sheetId="5" r:id="rId5"/>
    <sheet name="Лист1" sheetId="6" r:id="rId6"/>
  </sheets>
  <definedNames/>
  <calcPr fullCalcOnLoad="1" refMode="R1C1"/>
</workbook>
</file>

<file path=xl/sharedStrings.xml><?xml version="1.0" encoding="utf-8"?>
<sst xmlns="http://schemas.openxmlformats.org/spreadsheetml/2006/main" count="356" uniqueCount="118">
  <si>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</si>
  <si>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</si>
  <si>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</si>
  <si>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</si>
  <si>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</si>
  <si>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</si>
  <si>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</si>
  <si>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</si>
  <si>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</si>
  <si>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</si>
  <si>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</si>
  <si>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</si>
  <si>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</si>
  <si>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Нежилое здание</t>
  </si>
  <si>
    <t>Дерево</t>
  </si>
  <si>
    <t>Действует</t>
  </si>
  <si>
    <t>Кирпич</t>
  </si>
  <si>
    <t>(движимое, транспорт)</t>
  </si>
  <si>
    <t>Год 
ввода в эксплуатацию</t>
  </si>
  <si>
    <t>Характеристика</t>
  </si>
  <si>
    <t>Материал</t>
  </si>
  <si>
    <t>Брошюровщик</t>
  </si>
  <si>
    <t>Офисная мебель</t>
  </si>
  <si>
    <t>Стол письменный</t>
  </si>
  <si>
    <t>Стол руководителя</t>
  </si>
  <si>
    <t>Шкаф пенал</t>
  </si>
  <si>
    <t>Шкаф узкий для одежды (вишня)</t>
  </si>
  <si>
    <t>(движимое, машины и оборудование)</t>
  </si>
  <si>
    <t>Металл</t>
  </si>
  <si>
    <t>Год 
приобретения</t>
  </si>
  <si>
    <t>Дата постановки на учет</t>
  </si>
  <si>
    <t>ИТОГО:</t>
  </si>
  <si>
    <t>11.2008</t>
  </si>
  <si>
    <t>Правообладатель</t>
  </si>
  <si>
    <t>1 раздел реестра</t>
  </si>
  <si>
    <t>2 раздел реестра</t>
  </si>
  <si>
    <t>3 раздел реестра</t>
  </si>
  <si>
    <t>5 раздел реестра</t>
  </si>
  <si>
    <t>12.2014</t>
  </si>
  <si>
    <t>100</t>
  </si>
  <si>
    <t>2015</t>
  </si>
  <si>
    <t>2007</t>
  </si>
  <si>
    <t>2013</t>
  </si>
  <si>
    <t>2009</t>
  </si>
  <si>
    <t>Тумба под оргтехнику 55*60*75 ит.орех</t>
  </si>
  <si>
    <t>12.2012</t>
  </si>
  <si>
    <t>31.12.2017 г.</t>
  </si>
  <si>
    <t>11.2017</t>
  </si>
  <si>
    <t>12.2016</t>
  </si>
  <si>
    <t>Насос</t>
  </si>
  <si>
    <t>Пластмасса</t>
  </si>
  <si>
    <t>(движимое, производственный и хозяйственный инвентарь)</t>
  </si>
  <si>
    <t>2006</t>
  </si>
  <si>
    <t>2016</t>
  </si>
  <si>
    <t>Здание Дома культуры</t>
  </si>
  <si>
    <t>с.Петрово-Хутарь</t>
  </si>
  <si>
    <t>кирпич</t>
  </si>
  <si>
    <t>пристройка</t>
  </si>
  <si>
    <t>ХТА21906ОЕY076886</t>
  </si>
  <si>
    <t>Автомобиль LADA219060</t>
  </si>
  <si>
    <t>трубчатый колодец</t>
  </si>
  <si>
    <t>(недвижимое, здания,сооружения)</t>
  </si>
  <si>
    <t>муниципального имущества МО "Петровский сельсовет"</t>
  </si>
  <si>
    <t>металл</t>
  </si>
  <si>
    <t>водопровод</t>
  </si>
  <si>
    <t>водоснабжение села</t>
  </si>
  <si>
    <t>пластик</t>
  </si>
  <si>
    <t xml:space="preserve">КомпьютерSyng Master </t>
  </si>
  <si>
    <t>2004</t>
  </si>
  <si>
    <t xml:space="preserve">Компьютер Samsyng </t>
  </si>
  <si>
    <t>Бензокоса(2)</t>
  </si>
  <si>
    <t>2005</t>
  </si>
  <si>
    <t>Ноутбук Asus</t>
  </si>
  <si>
    <t xml:space="preserve">Радиотелефон PANASONIC </t>
  </si>
  <si>
    <t xml:space="preserve">Внешний жесткий диск </t>
  </si>
  <si>
    <t>электр.пушка обогреватель</t>
  </si>
  <si>
    <t>2014</t>
  </si>
  <si>
    <t>детская площадка</t>
  </si>
  <si>
    <t>факс-телефон</t>
  </si>
  <si>
    <t>Компьютер LG</t>
  </si>
  <si>
    <t>2008</t>
  </si>
  <si>
    <t>2011</t>
  </si>
  <si>
    <t>модем D-LINK</t>
  </si>
  <si>
    <t>Принтер CANON</t>
  </si>
  <si>
    <t>Принтер COPIR</t>
  </si>
  <si>
    <t>2010</t>
  </si>
  <si>
    <t>Принтер -сканер</t>
  </si>
  <si>
    <t>Компьютер LG FLETRON w1943ss</t>
  </si>
  <si>
    <t>Котел топливный в сборе аогв-35</t>
  </si>
  <si>
    <t xml:space="preserve">Администрация </t>
  </si>
  <si>
    <t>Администрация</t>
  </si>
  <si>
    <t>в стадии оформления</t>
  </si>
  <si>
    <t>кресло офисное</t>
  </si>
  <si>
    <t>2003</t>
  </si>
  <si>
    <t>кожзаменитель</t>
  </si>
  <si>
    <t>Шкаф стеллаж</t>
  </si>
  <si>
    <t xml:space="preserve">Шкафы узкие </t>
  </si>
  <si>
    <t>напольное покрытие</t>
  </si>
  <si>
    <t>синтетика</t>
  </si>
  <si>
    <t>журнальный стол</t>
  </si>
  <si>
    <t>дерево</t>
  </si>
  <si>
    <t>люстра электрическая</t>
  </si>
  <si>
    <t>планшеты стенды ВУС</t>
  </si>
  <si>
    <t>люстра подвесная</t>
  </si>
  <si>
    <t>Шкаф сейф</t>
  </si>
  <si>
    <t>стенд-информация</t>
  </si>
  <si>
    <t>настольная лампа</t>
  </si>
  <si>
    <t xml:space="preserve">Стол компьютерный </t>
  </si>
  <si>
    <t>46:27:100101:365</t>
  </si>
  <si>
    <t>(земельные участки)</t>
  </si>
  <si>
    <t>кладбище</t>
  </si>
  <si>
    <t>земельный участок</t>
  </si>
  <si>
    <t>46:27:100101:501</t>
  </si>
  <si>
    <t>категория земель</t>
  </si>
  <si>
    <t>кадастровая стоимость, руб.</t>
  </si>
  <si>
    <t>2017</t>
  </si>
  <si>
    <t>Администрация Петровского сельсовета</t>
  </si>
  <si>
    <t>3002000100 земли населенных пунктов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</si>
</sst>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  <numFmt numFmtId="183" formatCode="#,##0.0"/>
  </numFmts>
  <fonts count="2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52" applyFont="1" applyFill="1" applyBorder="1" applyAlignment="1">
      <alignment vertical="top" wrapText="1"/>
      <protection/>
    </xf>
    <xf numFmtId="49" fontId="0" fillId="0" borderId="10" xfId="52" applyNumberFormat="1" applyFont="1" applyFill="1" applyBorder="1" applyAlignment="1">
      <alignment horizontal="center" wrapText="1"/>
      <protection/>
    </xf>
    <xf numFmtId="172" fontId="0" fillId="0" borderId="10" xfId="0" applyNumberForma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9" fontId="0" fillId="0" borderId="10" xfId="52" applyNumberFormat="1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1.140625" style="0" bestFit="1" customWidth="1"/>
    <col min="4" max="4" width="17.140625" style="0" customWidth="1"/>
    <col min="5" max="5" width="9.57421875" style="1" bestFit="1" customWidth="1"/>
    <col min="6" max="6" width="10.28125" style="1" customWidth="1"/>
    <col min="7" max="8" width="9.140625" style="1" customWidth="1"/>
    <col min="9" max="9" width="10.28125" style="1" customWidth="1"/>
    <col min="10" max="10" width="12.140625" style="1" customWidth="1"/>
    <col min="11" max="11" width="10.8515625" style="1" customWidth="1"/>
    <col min="12" max="12" width="10.7109375" style="18" customWidth="1"/>
    <col min="13" max="13" width="16.421875" style="0" customWidth="1"/>
    <col min="14" max="14" width="14.57421875" style="0" customWidth="1"/>
    <col min="15" max="15" width="16.421875" style="0" customWidth="1"/>
  </cols>
  <sheetData>
    <row r="1" spans="1:15" ht="15.7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>
      <c r="A3" s="43" t="s">
        <v>61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30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1" t="s">
        <v>33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0">
        <v>15</v>
      </c>
    </row>
    <row r="7" spans="1:15" ht="22.5">
      <c r="A7" s="5">
        <v>1</v>
      </c>
      <c r="B7" s="16" t="s">
        <v>13</v>
      </c>
      <c r="C7" s="7" t="s">
        <v>54</v>
      </c>
      <c r="D7" s="9" t="s">
        <v>55</v>
      </c>
      <c r="E7" s="5">
        <v>1966</v>
      </c>
      <c r="F7" s="6"/>
      <c r="G7" s="5" t="s">
        <v>56</v>
      </c>
      <c r="H7" s="5">
        <v>173.6</v>
      </c>
      <c r="I7" s="5">
        <v>100</v>
      </c>
      <c r="J7" s="17">
        <v>385783.77</v>
      </c>
      <c r="K7" s="17">
        <v>0</v>
      </c>
      <c r="L7" s="17"/>
      <c r="M7" s="15" t="s">
        <v>108</v>
      </c>
      <c r="N7" s="4" t="s">
        <v>15</v>
      </c>
      <c r="O7" s="9" t="s">
        <v>90</v>
      </c>
    </row>
    <row r="8" spans="1:15" ht="22.5">
      <c r="A8" s="5">
        <v>2</v>
      </c>
      <c r="B8" s="16" t="s">
        <v>60</v>
      </c>
      <c r="C8" s="7" t="s">
        <v>55</v>
      </c>
      <c r="D8" s="9" t="s">
        <v>55</v>
      </c>
      <c r="E8" s="5">
        <v>2009</v>
      </c>
      <c r="F8" s="6"/>
      <c r="G8" s="5" t="s">
        <v>63</v>
      </c>
      <c r="H8" s="5"/>
      <c r="I8" s="5"/>
      <c r="J8" s="17">
        <v>347795</v>
      </c>
      <c r="K8" s="17">
        <v>152743.24</v>
      </c>
      <c r="L8" s="17"/>
      <c r="M8" s="15"/>
      <c r="N8" s="4"/>
      <c r="O8" s="9" t="s">
        <v>90</v>
      </c>
    </row>
    <row r="9" spans="1:15" ht="22.5">
      <c r="A9" s="5">
        <v>3</v>
      </c>
      <c r="B9" s="16" t="s">
        <v>64</v>
      </c>
      <c r="C9" s="7" t="s">
        <v>65</v>
      </c>
      <c r="D9" s="9" t="s">
        <v>55</v>
      </c>
      <c r="E9" s="5">
        <v>2010</v>
      </c>
      <c r="F9" s="6"/>
      <c r="G9" s="5" t="s">
        <v>66</v>
      </c>
      <c r="H9" s="5"/>
      <c r="I9" s="5"/>
      <c r="J9" s="17">
        <v>9200047.27</v>
      </c>
      <c r="K9" s="17"/>
      <c r="L9" s="17"/>
      <c r="M9" s="15"/>
      <c r="N9" s="4" t="s">
        <v>91</v>
      </c>
      <c r="O9" s="9"/>
    </row>
    <row r="10" spans="1:15" ht="12.75">
      <c r="A10" s="5">
        <v>4</v>
      </c>
      <c r="B10" s="16" t="s">
        <v>13</v>
      </c>
      <c r="C10" s="8" t="s">
        <v>57</v>
      </c>
      <c r="D10" s="9" t="s">
        <v>55</v>
      </c>
      <c r="E10" s="5">
        <v>1977</v>
      </c>
      <c r="F10" s="6"/>
      <c r="G10" s="5" t="s">
        <v>16</v>
      </c>
      <c r="H10" s="5"/>
      <c r="I10" s="5">
        <v>100</v>
      </c>
      <c r="J10" s="17">
        <v>32910.9</v>
      </c>
      <c r="K10" s="17">
        <v>0</v>
      </c>
      <c r="L10" s="19"/>
      <c r="M10" s="15"/>
      <c r="N10" s="4" t="s">
        <v>15</v>
      </c>
      <c r="O10" s="9" t="s">
        <v>90</v>
      </c>
    </row>
    <row r="11" spans="2:11" ht="12.75">
      <c r="B11" s="40"/>
      <c r="I11" s="1" t="s">
        <v>31</v>
      </c>
      <c r="J11" s="13">
        <f>SUM(J7:J10)</f>
        <v>9966536.94</v>
      </c>
      <c r="K11" s="13">
        <f>SUM(K7:K10)</f>
        <v>152743.24</v>
      </c>
    </row>
    <row r="14" ht="12.75">
      <c r="B14" s="12" t="s">
        <v>46</v>
      </c>
    </row>
  </sheetData>
  <sheetProtection/>
  <mergeCells count="3">
    <mergeCell ref="A1:O1"/>
    <mergeCell ref="A2:O2"/>
    <mergeCell ref="A3:O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1:11" ht="38.25">
      <c r="A5" s="2" t="s">
        <v>0</v>
      </c>
      <c r="B5" s="3" t="s">
        <v>1</v>
      </c>
      <c r="C5" s="3" t="s">
        <v>19</v>
      </c>
      <c r="D5" s="2" t="s">
        <v>3</v>
      </c>
      <c r="E5" s="2" t="s">
        <v>18</v>
      </c>
      <c r="F5" s="2" t="s">
        <v>30</v>
      </c>
      <c r="G5" s="2" t="s">
        <v>7</v>
      </c>
      <c r="H5" s="2" t="s">
        <v>8</v>
      </c>
      <c r="I5" s="2" t="s">
        <v>9</v>
      </c>
      <c r="J5" s="2" t="s">
        <v>12</v>
      </c>
      <c r="K5" s="21" t="s">
        <v>33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20">
        <v>11</v>
      </c>
    </row>
    <row r="7" spans="1:11" ht="22.5">
      <c r="A7" s="5">
        <v>1</v>
      </c>
      <c r="B7" s="10" t="s">
        <v>59</v>
      </c>
      <c r="C7" s="10" t="s">
        <v>58</v>
      </c>
      <c r="D7" s="42" t="s">
        <v>55</v>
      </c>
      <c r="E7" s="39">
        <v>41632</v>
      </c>
      <c r="F7" s="6" t="s">
        <v>42</v>
      </c>
      <c r="G7" s="5">
        <v>80</v>
      </c>
      <c r="H7" s="17">
        <v>291800</v>
      </c>
      <c r="I7" s="17">
        <v>58359.76</v>
      </c>
      <c r="J7" s="4" t="s">
        <v>15</v>
      </c>
      <c r="K7" s="9" t="s">
        <v>90</v>
      </c>
    </row>
    <row r="8" spans="1:11" ht="24" customHeight="1">
      <c r="A8" s="5">
        <v>2</v>
      </c>
      <c r="B8" s="10"/>
      <c r="C8" s="10"/>
      <c r="D8" s="14"/>
      <c r="E8" s="11"/>
      <c r="F8" s="6"/>
      <c r="G8" s="5"/>
      <c r="H8" s="17"/>
      <c r="I8" s="17"/>
      <c r="J8" s="4"/>
      <c r="K8" s="9"/>
    </row>
    <row r="9" spans="7:9" ht="12.75">
      <c r="G9" s="1" t="s">
        <v>31</v>
      </c>
      <c r="H9" s="13">
        <f>SUM(H7:H8)</f>
        <v>291800</v>
      </c>
      <c r="I9" s="13">
        <f>SUM(I7:I8)</f>
        <v>58359.76</v>
      </c>
    </row>
    <row r="11" ht="12.75">
      <c r="B11" s="12" t="s">
        <v>46</v>
      </c>
    </row>
  </sheetData>
  <sheetProtection/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5.140625" style="25" customWidth="1"/>
    <col min="2" max="2" width="25.421875" style="25" customWidth="1"/>
    <col min="3" max="3" width="16.8515625" style="25" customWidth="1"/>
    <col min="4" max="4" width="12.8515625" style="31" customWidth="1"/>
    <col min="5" max="6" width="11.140625" style="31" customWidth="1"/>
    <col min="7" max="7" width="12.00390625" style="31" customWidth="1"/>
    <col min="8" max="8" width="12.28125" style="31" customWidth="1"/>
    <col min="9" max="9" width="13.28125" style="25" customWidth="1"/>
    <col min="10" max="10" width="16.421875" style="25" customWidth="1"/>
    <col min="11" max="16384" width="9.140625" style="25" customWidth="1"/>
  </cols>
  <sheetData>
    <row r="1" spans="1:10" ht="15.7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5" spans="1:10" ht="38.25">
      <c r="A5" s="21" t="s">
        <v>0</v>
      </c>
      <c r="B5" s="26" t="s">
        <v>1</v>
      </c>
      <c r="C5" s="21" t="s">
        <v>3</v>
      </c>
      <c r="D5" s="21" t="s">
        <v>29</v>
      </c>
      <c r="E5" s="21" t="s">
        <v>30</v>
      </c>
      <c r="F5" s="21" t="s">
        <v>7</v>
      </c>
      <c r="G5" s="21" t="s">
        <v>8</v>
      </c>
      <c r="H5" s="21" t="s">
        <v>9</v>
      </c>
      <c r="I5" s="21" t="s">
        <v>12</v>
      </c>
      <c r="J5" s="21" t="s">
        <v>33</v>
      </c>
    </row>
    <row r="6" spans="1:10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23.25" customHeight="1">
      <c r="A7" s="20">
        <v>1</v>
      </c>
      <c r="B7" s="27" t="s">
        <v>67</v>
      </c>
      <c r="C7" s="27"/>
      <c r="D7" s="22" t="s">
        <v>68</v>
      </c>
      <c r="E7" s="22" t="s">
        <v>68</v>
      </c>
      <c r="F7" s="20">
        <v>100</v>
      </c>
      <c r="G7" s="23">
        <v>22811.04</v>
      </c>
      <c r="H7" s="23">
        <v>0</v>
      </c>
      <c r="I7" s="28" t="s">
        <v>15</v>
      </c>
      <c r="J7" s="29" t="s">
        <v>89</v>
      </c>
    </row>
    <row r="8" spans="1:10" ht="21.75" customHeight="1">
      <c r="A8" s="20">
        <f>A7+1</f>
        <v>2</v>
      </c>
      <c r="B8" s="27" t="s">
        <v>69</v>
      </c>
      <c r="C8" s="27"/>
      <c r="D8" s="22" t="s">
        <v>52</v>
      </c>
      <c r="E8" s="22" t="s">
        <v>52</v>
      </c>
      <c r="F8" s="20">
        <v>100</v>
      </c>
      <c r="G8" s="23">
        <v>13283.46</v>
      </c>
      <c r="H8" s="23">
        <v>0</v>
      </c>
      <c r="I8" s="28" t="s">
        <v>15</v>
      </c>
      <c r="J8" s="29" t="s">
        <v>89</v>
      </c>
    </row>
    <row r="9" spans="1:10" ht="22.5" customHeight="1">
      <c r="A9" s="20">
        <f>A8+1</f>
        <v>3</v>
      </c>
      <c r="B9" s="27" t="s">
        <v>70</v>
      </c>
      <c r="C9" s="27"/>
      <c r="D9" s="22" t="s">
        <v>42</v>
      </c>
      <c r="E9" s="22" t="s">
        <v>42</v>
      </c>
      <c r="F9" s="20">
        <v>100</v>
      </c>
      <c r="G9" s="23">
        <v>12000</v>
      </c>
      <c r="H9" s="23">
        <v>0</v>
      </c>
      <c r="I9" s="28" t="s">
        <v>15</v>
      </c>
      <c r="J9" s="29" t="s">
        <v>89</v>
      </c>
    </row>
    <row r="10" spans="1:10" ht="12.75">
      <c r="A10" s="20">
        <f>A9+1</f>
        <v>4</v>
      </c>
      <c r="B10" s="27" t="s">
        <v>21</v>
      </c>
      <c r="C10" s="27"/>
      <c r="D10" s="22" t="s">
        <v>43</v>
      </c>
      <c r="E10" s="22" t="s">
        <v>43</v>
      </c>
      <c r="F10" s="20">
        <v>100</v>
      </c>
      <c r="G10" s="23">
        <v>6782</v>
      </c>
      <c r="H10" s="23">
        <v>0</v>
      </c>
      <c r="I10" s="28" t="s">
        <v>15</v>
      </c>
      <c r="J10" s="29" t="s">
        <v>89</v>
      </c>
    </row>
    <row r="11" spans="1:10" ht="22.5" customHeight="1">
      <c r="A11" s="20">
        <f>A10+1</f>
        <v>5</v>
      </c>
      <c r="B11" s="27" t="s">
        <v>69</v>
      </c>
      <c r="C11" s="27"/>
      <c r="D11" s="22" t="s">
        <v>41</v>
      </c>
      <c r="E11" s="22" t="s">
        <v>41</v>
      </c>
      <c r="F11" s="20">
        <v>100</v>
      </c>
      <c r="G11" s="23">
        <v>19125.49</v>
      </c>
      <c r="H11" s="23">
        <v>0</v>
      </c>
      <c r="I11" s="28" t="s">
        <v>15</v>
      </c>
      <c r="J11" s="29" t="s">
        <v>89</v>
      </c>
    </row>
    <row r="12" spans="1:10" ht="22.5" customHeight="1">
      <c r="A12" s="20">
        <f>A11+1</f>
        <v>6</v>
      </c>
      <c r="B12" s="27" t="s">
        <v>69</v>
      </c>
      <c r="C12" s="27"/>
      <c r="D12" s="22" t="s">
        <v>71</v>
      </c>
      <c r="E12" s="22" t="s">
        <v>71</v>
      </c>
      <c r="F12" s="20">
        <v>100</v>
      </c>
      <c r="G12" s="23">
        <v>13893.01</v>
      </c>
      <c r="H12" s="23">
        <v>0</v>
      </c>
      <c r="I12" s="28" t="s">
        <v>15</v>
      </c>
      <c r="J12" s="29" t="s">
        <v>89</v>
      </c>
    </row>
    <row r="13" spans="1:10" ht="12.75">
      <c r="A13" s="20">
        <v>7</v>
      </c>
      <c r="B13" s="27" t="s">
        <v>72</v>
      </c>
      <c r="C13" s="27"/>
      <c r="D13" s="22" t="s">
        <v>42</v>
      </c>
      <c r="E13" s="22" t="s">
        <v>42</v>
      </c>
      <c r="F13" s="20">
        <v>100</v>
      </c>
      <c r="G13" s="23">
        <v>22680</v>
      </c>
      <c r="H13" s="23">
        <v>0</v>
      </c>
      <c r="I13" s="28" t="s">
        <v>15</v>
      </c>
      <c r="J13" s="29" t="s">
        <v>89</v>
      </c>
    </row>
    <row r="14" spans="1:10" ht="12.75">
      <c r="A14" s="20">
        <v>8</v>
      </c>
      <c r="B14" s="27" t="s">
        <v>79</v>
      </c>
      <c r="C14" s="27"/>
      <c r="D14" s="22" t="s">
        <v>80</v>
      </c>
      <c r="E14" s="22" t="s">
        <v>32</v>
      </c>
      <c r="F14" s="20">
        <v>100</v>
      </c>
      <c r="G14" s="23">
        <v>25361.2</v>
      </c>
      <c r="H14" s="23">
        <v>0</v>
      </c>
      <c r="I14" s="28" t="s">
        <v>15</v>
      </c>
      <c r="J14" s="29" t="s">
        <v>89</v>
      </c>
    </row>
    <row r="15" spans="1:10" ht="21" customHeight="1">
      <c r="A15" s="20">
        <v>9</v>
      </c>
      <c r="B15" s="27" t="s">
        <v>87</v>
      </c>
      <c r="C15" s="27"/>
      <c r="D15" s="22" t="s">
        <v>81</v>
      </c>
      <c r="E15" s="22" t="s">
        <v>81</v>
      </c>
      <c r="F15" s="20">
        <v>100</v>
      </c>
      <c r="G15" s="23">
        <v>18649.99</v>
      </c>
      <c r="H15" s="23">
        <v>0</v>
      </c>
      <c r="I15" s="28" t="s">
        <v>15</v>
      </c>
      <c r="J15" s="29" t="s">
        <v>89</v>
      </c>
    </row>
    <row r="16" spans="1:10" ht="22.5" customHeight="1">
      <c r="A16" s="20">
        <v>10</v>
      </c>
      <c r="B16" s="27" t="s">
        <v>79</v>
      </c>
      <c r="C16" s="27"/>
      <c r="D16" s="22" t="s">
        <v>76</v>
      </c>
      <c r="E16" s="22" t="s">
        <v>76</v>
      </c>
      <c r="F16" s="20">
        <v>100</v>
      </c>
      <c r="G16" s="23">
        <v>10471</v>
      </c>
      <c r="H16" s="23">
        <v>0</v>
      </c>
      <c r="I16" s="28" t="s">
        <v>15</v>
      </c>
      <c r="J16" s="29" t="s">
        <v>89</v>
      </c>
    </row>
    <row r="17" spans="1:10" ht="12.75">
      <c r="A17" s="20">
        <v>11</v>
      </c>
      <c r="B17" s="27" t="s">
        <v>82</v>
      </c>
      <c r="C17" s="27"/>
      <c r="D17" s="22" t="s">
        <v>81</v>
      </c>
      <c r="E17" s="22" t="s">
        <v>81</v>
      </c>
      <c r="F17" s="20">
        <v>100</v>
      </c>
      <c r="G17" s="35">
        <v>5200</v>
      </c>
      <c r="H17" s="23">
        <v>0</v>
      </c>
      <c r="I17" s="30" t="s">
        <v>15</v>
      </c>
      <c r="J17" s="29" t="s">
        <v>89</v>
      </c>
    </row>
    <row r="18" spans="1:10" ht="12.75">
      <c r="A18" s="20">
        <f>A17+1</f>
        <v>12</v>
      </c>
      <c r="B18" s="27" t="s">
        <v>83</v>
      </c>
      <c r="C18" s="27"/>
      <c r="D18" s="22" t="s">
        <v>68</v>
      </c>
      <c r="E18" s="22" t="s">
        <v>68</v>
      </c>
      <c r="F18" s="20">
        <v>100</v>
      </c>
      <c r="G18" s="23">
        <v>10206</v>
      </c>
      <c r="H18" s="23">
        <v>0</v>
      </c>
      <c r="I18" s="30" t="s">
        <v>15</v>
      </c>
      <c r="J18" s="29" t="s">
        <v>89</v>
      </c>
    </row>
    <row r="19" spans="1:10" ht="12.75">
      <c r="A19" s="20">
        <f>A18+1</f>
        <v>13</v>
      </c>
      <c r="B19" s="27" t="s">
        <v>83</v>
      </c>
      <c r="C19" s="27"/>
      <c r="D19" s="22" t="s">
        <v>68</v>
      </c>
      <c r="E19" s="22" t="s">
        <v>68</v>
      </c>
      <c r="F19" s="20">
        <v>100</v>
      </c>
      <c r="G19" s="23">
        <v>8100</v>
      </c>
      <c r="H19" s="23">
        <v>0</v>
      </c>
      <c r="I19" s="30" t="s">
        <v>15</v>
      </c>
      <c r="J19" s="29" t="s">
        <v>89</v>
      </c>
    </row>
    <row r="20" spans="1:10" ht="12.75">
      <c r="A20" s="20">
        <f>A19+1</f>
        <v>14</v>
      </c>
      <c r="B20" s="27" t="s">
        <v>84</v>
      </c>
      <c r="C20" s="27"/>
      <c r="D20" s="22" t="s">
        <v>85</v>
      </c>
      <c r="E20" s="22" t="s">
        <v>85</v>
      </c>
      <c r="F20" s="20">
        <v>100</v>
      </c>
      <c r="G20" s="23">
        <v>16891</v>
      </c>
      <c r="H20" s="23">
        <v>0</v>
      </c>
      <c r="I20" s="30" t="s">
        <v>15</v>
      </c>
      <c r="J20" s="29" t="s">
        <v>89</v>
      </c>
    </row>
    <row r="21" spans="1:10" ht="12.75">
      <c r="A21" s="20">
        <f>A20+1</f>
        <v>15</v>
      </c>
      <c r="B21" s="27" t="s">
        <v>84</v>
      </c>
      <c r="C21" s="27"/>
      <c r="D21" s="22" t="s">
        <v>80</v>
      </c>
      <c r="E21" s="22" t="s">
        <v>80</v>
      </c>
      <c r="F21" s="20">
        <v>100</v>
      </c>
      <c r="G21" s="23">
        <v>16891</v>
      </c>
      <c r="H21" s="23">
        <v>0</v>
      </c>
      <c r="I21" s="30" t="s">
        <v>15</v>
      </c>
      <c r="J21" s="29" t="s">
        <v>89</v>
      </c>
    </row>
    <row r="22" spans="1:10" ht="12.75">
      <c r="A22" s="20">
        <f>A21+1</f>
        <v>16</v>
      </c>
      <c r="B22" s="27" t="s">
        <v>86</v>
      </c>
      <c r="C22" s="27"/>
      <c r="D22" s="22" t="s">
        <v>85</v>
      </c>
      <c r="E22" s="22" t="s">
        <v>85</v>
      </c>
      <c r="F22" s="20">
        <v>100</v>
      </c>
      <c r="G22" s="23">
        <v>9900</v>
      </c>
      <c r="H22" s="23">
        <v>0</v>
      </c>
      <c r="I22" s="30" t="s">
        <v>15</v>
      </c>
      <c r="J22" s="29" t="s">
        <v>89</v>
      </c>
    </row>
    <row r="23" spans="1:10" ht="12.75">
      <c r="A23" s="20">
        <v>17</v>
      </c>
      <c r="B23" s="27" t="s">
        <v>73</v>
      </c>
      <c r="C23" s="27"/>
      <c r="D23" s="22" t="s">
        <v>45</v>
      </c>
      <c r="E23" s="22" t="s">
        <v>45</v>
      </c>
      <c r="F23" s="20">
        <v>100</v>
      </c>
      <c r="G23" s="23">
        <v>3000</v>
      </c>
      <c r="H23" s="23">
        <v>0</v>
      </c>
      <c r="I23" s="30" t="s">
        <v>15</v>
      </c>
      <c r="J23" s="29" t="s">
        <v>89</v>
      </c>
    </row>
    <row r="24" spans="1:10" ht="12.75">
      <c r="A24" s="20">
        <f>A23+1</f>
        <v>18</v>
      </c>
      <c r="B24" s="27" t="s">
        <v>75</v>
      </c>
      <c r="C24" s="27"/>
      <c r="D24" s="22" t="s">
        <v>76</v>
      </c>
      <c r="E24" s="22" t="s">
        <v>76</v>
      </c>
      <c r="F24" s="20">
        <v>100</v>
      </c>
      <c r="G24" s="23">
        <v>3310</v>
      </c>
      <c r="H24" s="23">
        <v>0</v>
      </c>
      <c r="I24" s="30" t="s">
        <v>15</v>
      </c>
      <c r="J24" s="29" t="s">
        <v>89</v>
      </c>
    </row>
    <row r="25" spans="1:10" ht="12.75">
      <c r="A25" s="20">
        <f>A24+1</f>
        <v>19</v>
      </c>
      <c r="B25" s="27" t="s">
        <v>77</v>
      </c>
      <c r="C25" s="27"/>
      <c r="D25" s="22" t="s">
        <v>42</v>
      </c>
      <c r="E25" s="22" t="s">
        <v>42</v>
      </c>
      <c r="F25" s="20">
        <v>100</v>
      </c>
      <c r="G25" s="23">
        <v>87700</v>
      </c>
      <c r="H25" s="23">
        <v>0</v>
      </c>
      <c r="I25" s="30" t="s">
        <v>15</v>
      </c>
      <c r="J25" s="29" t="s">
        <v>89</v>
      </c>
    </row>
    <row r="26" spans="1:10" ht="12.75">
      <c r="A26" s="20">
        <v>20</v>
      </c>
      <c r="B26" s="32" t="s">
        <v>78</v>
      </c>
      <c r="C26" s="27"/>
      <c r="D26" s="33" t="s">
        <v>38</v>
      </c>
      <c r="E26" s="33" t="s">
        <v>38</v>
      </c>
      <c r="F26" s="22" t="s">
        <v>39</v>
      </c>
      <c r="G26" s="36">
        <v>6800</v>
      </c>
      <c r="H26" s="24">
        <v>0</v>
      </c>
      <c r="I26" s="37" t="s">
        <v>15</v>
      </c>
      <c r="J26" s="29" t="s">
        <v>89</v>
      </c>
    </row>
    <row r="27" spans="1:10" ht="12.75">
      <c r="A27" s="20">
        <v>21</v>
      </c>
      <c r="B27" s="27" t="s">
        <v>74</v>
      </c>
      <c r="C27" s="27"/>
      <c r="D27" s="41" t="s">
        <v>42</v>
      </c>
      <c r="E27" s="41" t="s">
        <v>42</v>
      </c>
      <c r="F27" s="22" t="s">
        <v>39</v>
      </c>
      <c r="G27" s="36">
        <v>2599</v>
      </c>
      <c r="H27" s="24">
        <v>0</v>
      </c>
      <c r="I27" s="37" t="s">
        <v>15</v>
      </c>
      <c r="J27" s="29" t="s">
        <v>89</v>
      </c>
    </row>
    <row r="28" spans="1:10" ht="22.5">
      <c r="A28" s="20">
        <v>22</v>
      </c>
      <c r="B28" s="27" t="s">
        <v>88</v>
      </c>
      <c r="C28" s="27"/>
      <c r="D28" s="33" t="s">
        <v>48</v>
      </c>
      <c r="E28" s="33" t="s">
        <v>48</v>
      </c>
      <c r="F28" s="22" t="s">
        <v>39</v>
      </c>
      <c r="G28" s="36">
        <v>17600</v>
      </c>
      <c r="H28" s="24">
        <v>0</v>
      </c>
      <c r="I28" s="37" t="s">
        <v>15</v>
      </c>
      <c r="J28" s="29" t="s">
        <v>89</v>
      </c>
    </row>
    <row r="29" spans="1:10" ht="12.75">
      <c r="A29" s="20">
        <v>23</v>
      </c>
      <c r="B29" s="27" t="s">
        <v>49</v>
      </c>
      <c r="C29" s="27"/>
      <c r="D29" s="33" t="s">
        <v>47</v>
      </c>
      <c r="E29" s="33" t="s">
        <v>47</v>
      </c>
      <c r="F29" s="22" t="s">
        <v>39</v>
      </c>
      <c r="G29" s="36">
        <v>3400</v>
      </c>
      <c r="H29" s="24">
        <v>0</v>
      </c>
      <c r="I29" s="37" t="s">
        <v>15</v>
      </c>
      <c r="J29" s="29" t="s">
        <v>89</v>
      </c>
    </row>
    <row r="30" spans="6:8" ht="12.75">
      <c r="F30" s="31" t="s">
        <v>31</v>
      </c>
      <c r="G30" s="38">
        <f>SUM(G7:G29)</f>
        <v>356654.19</v>
      </c>
      <c r="H30" s="38">
        <f>SUM(H7:H28)</f>
        <v>0</v>
      </c>
    </row>
    <row r="32" ht="12.75">
      <c r="B32" s="12" t="s">
        <v>46</v>
      </c>
    </row>
  </sheetData>
  <sheetProtection/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25" customWidth="1"/>
    <col min="2" max="2" width="17.421875" style="25" customWidth="1"/>
    <col min="3" max="3" width="19.140625" style="25" customWidth="1"/>
    <col min="4" max="5" width="12.8515625" style="31" customWidth="1"/>
    <col min="6" max="6" width="11.421875" style="31" customWidth="1"/>
    <col min="7" max="8" width="13.140625" style="31" customWidth="1"/>
    <col min="9" max="9" width="11.57421875" style="31" customWidth="1"/>
    <col min="10" max="10" width="14.140625" style="25" customWidth="1"/>
    <col min="11" max="11" width="17.00390625" style="25" customWidth="1"/>
    <col min="12" max="16384" width="9.140625" style="25" customWidth="1"/>
  </cols>
  <sheetData>
    <row r="1" spans="1:11" ht="15.7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 ht="38.25">
      <c r="A5" s="21" t="s">
        <v>0</v>
      </c>
      <c r="B5" s="26" t="s">
        <v>1</v>
      </c>
      <c r="C5" s="21" t="s">
        <v>3</v>
      </c>
      <c r="D5" s="21" t="s">
        <v>29</v>
      </c>
      <c r="E5" s="21" t="s">
        <v>30</v>
      </c>
      <c r="F5" s="21" t="s">
        <v>20</v>
      </c>
      <c r="G5" s="21" t="s">
        <v>7</v>
      </c>
      <c r="H5" s="21" t="s">
        <v>8</v>
      </c>
      <c r="I5" s="21" t="s">
        <v>9</v>
      </c>
      <c r="J5" s="21" t="s">
        <v>12</v>
      </c>
      <c r="K5" s="21" t="s">
        <v>33</v>
      </c>
    </row>
    <row r="6" spans="1:11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</row>
    <row r="7" spans="1:11" ht="23.25" customHeight="1">
      <c r="A7" s="20">
        <v>1</v>
      </c>
      <c r="B7" s="27" t="s">
        <v>92</v>
      </c>
      <c r="C7" s="27"/>
      <c r="D7" s="22" t="s">
        <v>93</v>
      </c>
      <c r="E7" s="22" t="s">
        <v>93</v>
      </c>
      <c r="F7" s="22" t="s">
        <v>94</v>
      </c>
      <c r="G7" s="20">
        <v>100</v>
      </c>
      <c r="H7" s="23">
        <v>6528</v>
      </c>
      <c r="I7" s="23">
        <v>0</v>
      </c>
      <c r="J7" s="28" t="s">
        <v>15</v>
      </c>
      <c r="K7" s="29" t="s">
        <v>90</v>
      </c>
    </row>
    <row r="8" spans="1:11" ht="22.5" customHeight="1">
      <c r="A8" s="20">
        <f aca="true" t="shared" si="0" ref="A8:A25">A7+1</f>
        <v>2</v>
      </c>
      <c r="B8" s="27" t="s">
        <v>22</v>
      </c>
      <c r="C8" s="27"/>
      <c r="D8" s="22" t="s">
        <v>93</v>
      </c>
      <c r="E8" s="22" t="s">
        <v>93</v>
      </c>
      <c r="F8" s="22" t="s">
        <v>14</v>
      </c>
      <c r="G8" s="20">
        <v>100</v>
      </c>
      <c r="H8" s="23">
        <v>7930</v>
      </c>
      <c r="I8" s="23">
        <v>0</v>
      </c>
      <c r="J8" s="28" t="s">
        <v>15</v>
      </c>
      <c r="K8" s="29" t="s">
        <v>90</v>
      </c>
    </row>
    <row r="9" spans="1:11" ht="22.5" customHeight="1">
      <c r="A9" s="20">
        <f t="shared" si="0"/>
        <v>3</v>
      </c>
      <c r="B9" s="27" t="s">
        <v>107</v>
      </c>
      <c r="C9" s="27"/>
      <c r="D9" s="22" t="s">
        <v>93</v>
      </c>
      <c r="E9" s="22" t="s">
        <v>93</v>
      </c>
      <c r="F9" s="22" t="s">
        <v>14</v>
      </c>
      <c r="G9" s="20">
        <v>100</v>
      </c>
      <c r="H9" s="23">
        <v>4560</v>
      </c>
      <c r="I9" s="23">
        <v>0</v>
      </c>
      <c r="J9" s="28" t="s">
        <v>15</v>
      </c>
      <c r="K9" s="29" t="s">
        <v>90</v>
      </c>
    </row>
    <row r="10" spans="1:11" ht="22.5" customHeight="1">
      <c r="A10" s="20">
        <f t="shared" si="0"/>
        <v>4</v>
      </c>
      <c r="B10" s="27" t="s">
        <v>23</v>
      </c>
      <c r="C10" s="27"/>
      <c r="D10" s="22" t="s">
        <v>80</v>
      </c>
      <c r="E10" s="22" t="s">
        <v>80</v>
      </c>
      <c r="F10" s="22" t="s">
        <v>14</v>
      </c>
      <c r="G10" s="20">
        <v>100</v>
      </c>
      <c r="H10" s="23">
        <v>12800</v>
      </c>
      <c r="I10" s="23">
        <v>0</v>
      </c>
      <c r="J10" s="28" t="s">
        <v>15</v>
      </c>
      <c r="K10" s="29" t="s">
        <v>90</v>
      </c>
    </row>
    <row r="11" spans="1:11" ht="24" customHeight="1">
      <c r="A11" s="20">
        <f t="shared" si="0"/>
        <v>5</v>
      </c>
      <c r="B11" s="27" t="s">
        <v>24</v>
      </c>
      <c r="C11" s="27"/>
      <c r="D11" s="22" t="s">
        <v>43</v>
      </c>
      <c r="E11" s="22" t="s">
        <v>43</v>
      </c>
      <c r="F11" s="22" t="s">
        <v>14</v>
      </c>
      <c r="G11" s="20">
        <v>100</v>
      </c>
      <c r="H11" s="23">
        <v>9360</v>
      </c>
      <c r="I11" s="23">
        <v>0</v>
      </c>
      <c r="J11" s="28" t="s">
        <v>15</v>
      </c>
      <c r="K11" s="29" t="s">
        <v>90</v>
      </c>
    </row>
    <row r="12" spans="1:11" ht="22.5" customHeight="1">
      <c r="A12" s="20">
        <f t="shared" si="0"/>
        <v>6</v>
      </c>
      <c r="B12" s="27" t="s">
        <v>95</v>
      </c>
      <c r="C12" s="27"/>
      <c r="D12" s="22" t="s">
        <v>80</v>
      </c>
      <c r="E12" s="22" t="s">
        <v>80</v>
      </c>
      <c r="F12" s="22" t="s">
        <v>14</v>
      </c>
      <c r="G12" s="20">
        <v>100</v>
      </c>
      <c r="H12" s="23">
        <v>4100</v>
      </c>
      <c r="I12" s="23">
        <v>0</v>
      </c>
      <c r="J12" s="28" t="s">
        <v>15</v>
      </c>
      <c r="K12" s="29" t="s">
        <v>90</v>
      </c>
    </row>
    <row r="13" spans="1:11" ht="22.5" customHeight="1">
      <c r="A13" s="20">
        <f t="shared" si="0"/>
        <v>7</v>
      </c>
      <c r="B13" s="27" t="s">
        <v>25</v>
      </c>
      <c r="C13" s="27"/>
      <c r="D13" s="22" t="s">
        <v>40</v>
      </c>
      <c r="E13" s="22" t="s">
        <v>40</v>
      </c>
      <c r="F13" s="22" t="s">
        <v>14</v>
      </c>
      <c r="G13" s="20">
        <v>100</v>
      </c>
      <c r="H13" s="23">
        <v>6500</v>
      </c>
      <c r="I13" s="23">
        <v>0</v>
      </c>
      <c r="J13" s="28" t="s">
        <v>15</v>
      </c>
      <c r="K13" s="29" t="s">
        <v>90</v>
      </c>
    </row>
    <row r="14" spans="1:11" ht="23.25" customHeight="1">
      <c r="A14" s="20">
        <v>8</v>
      </c>
      <c r="B14" s="27" t="s">
        <v>26</v>
      </c>
      <c r="C14" s="27"/>
      <c r="D14" s="22" t="s">
        <v>85</v>
      </c>
      <c r="E14" s="22" t="s">
        <v>85</v>
      </c>
      <c r="F14" s="22" t="s">
        <v>14</v>
      </c>
      <c r="G14" s="20">
        <v>100</v>
      </c>
      <c r="H14" s="23">
        <v>5000</v>
      </c>
      <c r="I14" s="23">
        <v>0</v>
      </c>
      <c r="J14" s="28" t="s">
        <v>15</v>
      </c>
      <c r="K14" s="29" t="s">
        <v>90</v>
      </c>
    </row>
    <row r="15" spans="1:11" ht="22.5" customHeight="1">
      <c r="A15" s="20">
        <f t="shared" si="0"/>
        <v>9</v>
      </c>
      <c r="B15" s="27" t="s">
        <v>96</v>
      </c>
      <c r="C15" s="27"/>
      <c r="D15" s="22" t="s">
        <v>42</v>
      </c>
      <c r="E15" s="22" t="s">
        <v>42</v>
      </c>
      <c r="F15" s="22" t="s">
        <v>14</v>
      </c>
      <c r="G15" s="20">
        <v>100</v>
      </c>
      <c r="H15" s="23">
        <v>19820</v>
      </c>
      <c r="I15" s="23">
        <v>0</v>
      </c>
      <c r="J15" s="28" t="s">
        <v>15</v>
      </c>
      <c r="K15" s="29" t="s">
        <v>90</v>
      </c>
    </row>
    <row r="16" spans="1:11" ht="12.75">
      <c r="A16" s="20">
        <f t="shared" si="0"/>
        <v>10</v>
      </c>
      <c r="B16" s="27" t="s">
        <v>97</v>
      </c>
      <c r="C16" s="27"/>
      <c r="D16" s="22" t="s">
        <v>41</v>
      </c>
      <c r="E16" s="22" t="s">
        <v>41</v>
      </c>
      <c r="F16" s="20" t="s">
        <v>98</v>
      </c>
      <c r="G16" s="20">
        <v>100</v>
      </c>
      <c r="H16" s="23">
        <v>300310.7</v>
      </c>
      <c r="I16" s="23">
        <v>0</v>
      </c>
      <c r="J16" s="30" t="s">
        <v>15</v>
      </c>
      <c r="K16" s="29" t="s">
        <v>90</v>
      </c>
    </row>
    <row r="17" spans="1:11" ht="12.75">
      <c r="A17" s="20">
        <f t="shared" si="0"/>
        <v>11</v>
      </c>
      <c r="B17" s="27" t="s">
        <v>99</v>
      </c>
      <c r="C17" s="27"/>
      <c r="D17" s="22" t="s">
        <v>52</v>
      </c>
      <c r="E17" s="22" t="s">
        <v>52</v>
      </c>
      <c r="F17" s="20" t="s">
        <v>100</v>
      </c>
      <c r="G17" s="20">
        <v>100</v>
      </c>
      <c r="H17" s="23">
        <v>3950</v>
      </c>
      <c r="I17" s="23">
        <v>0</v>
      </c>
      <c r="J17" s="28" t="s">
        <v>15</v>
      </c>
      <c r="K17" s="29" t="s">
        <v>90</v>
      </c>
    </row>
    <row r="18" spans="1:11" ht="22.5">
      <c r="A18" s="20">
        <f t="shared" si="0"/>
        <v>12</v>
      </c>
      <c r="B18" s="27" t="s">
        <v>101</v>
      </c>
      <c r="C18" s="27"/>
      <c r="D18" s="22" t="s">
        <v>80</v>
      </c>
      <c r="E18" s="22" t="s">
        <v>80</v>
      </c>
      <c r="F18" s="20" t="s">
        <v>50</v>
      </c>
      <c r="G18" s="20">
        <v>100</v>
      </c>
      <c r="H18" s="23">
        <v>12000</v>
      </c>
      <c r="I18" s="23">
        <v>0</v>
      </c>
      <c r="J18" s="30" t="s">
        <v>15</v>
      </c>
      <c r="K18" s="29" t="s">
        <v>90</v>
      </c>
    </row>
    <row r="19" spans="1:11" ht="22.5">
      <c r="A19" s="20">
        <f t="shared" si="0"/>
        <v>13</v>
      </c>
      <c r="B19" s="27" t="s">
        <v>102</v>
      </c>
      <c r="C19" s="27"/>
      <c r="D19" s="22" t="s">
        <v>85</v>
      </c>
      <c r="E19" s="22" t="s">
        <v>85</v>
      </c>
      <c r="F19" s="20" t="s">
        <v>66</v>
      </c>
      <c r="G19" s="20">
        <v>100</v>
      </c>
      <c r="H19" s="23">
        <v>11500</v>
      </c>
      <c r="I19" s="23">
        <v>0</v>
      </c>
      <c r="J19" s="30" t="s">
        <v>15</v>
      </c>
      <c r="K19" s="29" t="s">
        <v>90</v>
      </c>
    </row>
    <row r="20" spans="1:11" ht="12.75">
      <c r="A20" s="20">
        <f t="shared" si="0"/>
        <v>14</v>
      </c>
      <c r="B20" s="27" t="s">
        <v>103</v>
      </c>
      <c r="C20" s="27"/>
      <c r="D20" s="22" t="s">
        <v>43</v>
      </c>
      <c r="E20" s="22" t="s">
        <v>43</v>
      </c>
      <c r="F20" s="31" t="s">
        <v>28</v>
      </c>
      <c r="G20" s="20">
        <v>100</v>
      </c>
      <c r="H20" s="23">
        <v>5200</v>
      </c>
      <c r="I20" s="23">
        <v>0</v>
      </c>
      <c r="J20" s="28" t="s">
        <v>15</v>
      </c>
      <c r="K20" s="29" t="s">
        <v>90</v>
      </c>
    </row>
    <row r="21" spans="1:11" ht="22.5" customHeight="1">
      <c r="A21" s="20">
        <f t="shared" si="0"/>
        <v>15</v>
      </c>
      <c r="B21" s="27" t="s">
        <v>44</v>
      </c>
      <c r="C21" s="27"/>
      <c r="D21" s="22" t="s">
        <v>80</v>
      </c>
      <c r="E21" s="22" t="s">
        <v>80</v>
      </c>
      <c r="F21" s="22" t="s">
        <v>14</v>
      </c>
      <c r="G21" s="20">
        <v>100</v>
      </c>
      <c r="H21" s="23">
        <v>12800</v>
      </c>
      <c r="I21" s="23">
        <v>0</v>
      </c>
      <c r="J21" s="28" t="s">
        <v>15</v>
      </c>
      <c r="K21" s="29" t="s">
        <v>90</v>
      </c>
    </row>
    <row r="22" spans="1:11" ht="22.5" customHeight="1">
      <c r="A22" s="20">
        <f t="shared" si="0"/>
        <v>16</v>
      </c>
      <c r="B22" s="27" t="s">
        <v>104</v>
      </c>
      <c r="C22" s="27"/>
      <c r="D22" s="22" t="s">
        <v>53</v>
      </c>
      <c r="E22" s="22" t="s">
        <v>53</v>
      </c>
      <c r="F22" s="22" t="s">
        <v>63</v>
      </c>
      <c r="G22" s="20">
        <v>100</v>
      </c>
      <c r="H22" s="23">
        <v>10860</v>
      </c>
      <c r="I22" s="23">
        <v>0</v>
      </c>
      <c r="J22" s="28" t="s">
        <v>15</v>
      </c>
      <c r="K22" s="29" t="s">
        <v>90</v>
      </c>
    </row>
    <row r="23" spans="1:11" ht="22.5" customHeight="1">
      <c r="A23" s="20">
        <f t="shared" si="0"/>
        <v>17</v>
      </c>
      <c r="B23" s="27" t="s">
        <v>105</v>
      </c>
      <c r="C23" s="27"/>
      <c r="D23" s="22" t="s">
        <v>43</v>
      </c>
      <c r="E23" s="22" t="s">
        <v>43</v>
      </c>
      <c r="F23" s="22" t="s">
        <v>66</v>
      </c>
      <c r="G23" s="20">
        <v>100</v>
      </c>
      <c r="H23" s="23">
        <v>4360</v>
      </c>
      <c r="I23" s="23">
        <v>0</v>
      </c>
      <c r="J23" s="28" t="s">
        <v>15</v>
      </c>
      <c r="K23" s="29" t="s">
        <v>90</v>
      </c>
    </row>
    <row r="24" spans="1:11" ht="22.5" customHeight="1">
      <c r="A24" s="20">
        <f t="shared" si="0"/>
        <v>18</v>
      </c>
      <c r="B24" s="27" t="s">
        <v>105</v>
      </c>
      <c r="C24" s="27"/>
      <c r="D24" s="22" t="s">
        <v>41</v>
      </c>
      <c r="E24" s="22" t="s">
        <v>41</v>
      </c>
      <c r="F24" s="22" t="s">
        <v>66</v>
      </c>
      <c r="G24" s="20">
        <v>100</v>
      </c>
      <c r="H24" s="23">
        <v>4600</v>
      </c>
      <c r="I24" s="23">
        <v>0</v>
      </c>
      <c r="J24" s="28" t="s">
        <v>15</v>
      </c>
      <c r="K24" s="29" t="s">
        <v>90</v>
      </c>
    </row>
    <row r="25" spans="1:11" ht="22.5" customHeight="1">
      <c r="A25" s="20">
        <f t="shared" si="0"/>
        <v>19</v>
      </c>
      <c r="B25" s="27" t="s">
        <v>106</v>
      </c>
      <c r="C25" s="27"/>
      <c r="D25" s="22" t="s">
        <v>43</v>
      </c>
      <c r="E25" s="22" t="s">
        <v>43</v>
      </c>
      <c r="F25" s="22" t="s">
        <v>66</v>
      </c>
      <c r="G25" s="20">
        <v>100</v>
      </c>
      <c r="H25" s="23">
        <v>3162</v>
      </c>
      <c r="I25" s="23">
        <v>0</v>
      </c>
      <c r="J25" s="28" t="s">
        <v>15</v>
      </c>
      <c r="K25" s="29" t="s">
        <v>90</v>
      </c>
    </row>
    <row r="26" spans="7:9" ht="12.75">
      <c r="G26" s="31" t="s">
        <v>31</v>
      </c>
      <c r="H26" s="34">
        <f>SUM(H7:H25)</f>
        <v>445340.7</v>
      </c>
      <c r="I26" s="34">
        <f>SUM(I7:I15)</f>
        <v>0</v>
      </c>
    </row>
    <row r="28" ht="12.75">
      <c r="B28" s="12" t="s">
        <v>46</v>
      </c>
    </row>
  </sheetData>
  <sheetProtection/>
  <mergeCells count="3">
    <mergeCell ref="A1:K1"/>
    <mergeCell ref="A2:K2"/>
    <mergeCell ref="A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12.8515625" style="0" customWidth="1"/>
    <col min="3" max="3" width="11.28125" style="0" customWidth="1"/>
    <col min="5" max="5" width="3.57421875" style="0" customWidth="1"/>
    <col min="6" max="6" width="6.8515625" style="0" customWidth="1"/>
    <col min="7" max="7" width="39.140625" style="0" customWidth="1"/>
    <col min="8" max="8" width="10.8515625" style="0" customWidth="1"/>
    <col min="10" max="10" width="11.57421875" style="0" customWidth="1"/>
    <col min="11" max="11" width="11.7109375" style="0" customWidth="1"/>
    <col min="12" max="12" width="9.00390625" style="0" customWidth="1"/>
    <col min="13" max="13" width="16.421875" style="0" customWidth="1"/>
    <col min="15" max="15" width="18.00390625" style="0" customWidth="1"/>
  </cols>
  <sheetData>
    <row r="1" spans="1:15" ht="15.7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>
      <c r="A3" s="43" t="s">
        <v>109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5:12" ht="12.75">
      <c r="E4" s="1"/>
      <c r="F4" s="1"/>
      <c r="G4" s="1"/>
      <c r="H4" s="1"/>
      <c r="I4" s="1"/>
      <c r="J4" s="1"/>
      <c r="K4" s="1"/>
      <c r="L4" s="18"/>
    </row>
    <row r="5" spans="1:15" ht="10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30</v>
      </c>
      <c r="G5" s="2" t="s">
        <v>113</v>
      </c>
      <c r="H5" s="2" t="s">
        <v>6</v>
      </c>
      <c r="I5" s="2" t="s">
        <v>7</v>
      </c>
      <c r="J5" s="2" t="s">
        <v>114</v>
      </c>
      <c r="K5" s="2" t="s">
        <v>9</v>
      </c>
      <c r="L5" s="2" t="s">
        <v>10</v>
      </c>
      <c r="M5" s="2" t="s">
        <v>11</v>
      </c>
      <c r="N5" s="2" t="s">
        <v>12</v>
      </c>
      <c r="O5" s="21" t="s">
        <v>33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0">
        <v>15</v>
      </c>
    </row>
    <row r="7" spans="1:15" ht="50.25" customHeight="1">
      <c r="A7" s="5">
        <v>1</v>
      </c>
      <c r="B7" s="16" t="s">
        <v>111</v>
      </c>
      <c r="C7" s="7" t="s">
        <v>110</v>
      </c>
      <c r="D7" s="9" t="s">
        <v>55</v>
      </c>
      <c r="E7" s="5"/>
      <c r="F7" s="6" t="s">
        <v>115</v>
      </c>
      <c r="G7" s="5" t="s">
        <v>117</v>
      </c>
      <c r="H7" s="5">
        <v>20687</v>
      </c>
      <c r="I7" s="5"/>
      <c r="J7" s="17">
        <v>1773082</v>
      </c>
      <c r="K7" s="17">
        <v>0</v>
      </c>
      <c r="L7" s="17"/>
      <c r="M7" s="15" t="s">
        <v>112</v>
      </c>
      <c r="N7" s="4" t="s">
        <v>15</v>
      </c>
      <c r="O7" s="9" t="s">
        <v>116</v>
      </c>
    </row>
    <row r="8" spans="2:12" ht="22.5" customHeight="1">
      <c r="B8" s="40"/>
      <c r="E8" s="1"/>
      <c r="F8" s="1"/>
      <c r="G8" s="1"/>
      <c r="H8" s="1"/>
      <c r="I8" s="1" t="s">
        <v>31</v>
      </c>
      <c r="J8" s="13">
        <f>SUM(J7:J7)</f>
        <v>1773082</v>
      </c>
      <c r="K8" s="13">
        <f>SUM(K7:K7)</f>
        <v>0</v>
      </c>
      <c r="L8" s="18"/>
    </row>
  </sheetData>
  <sheetProtection/>
  <mergeCells count="3">
    <mergeCell ref="A1:O1"/>
    <mergeCell ref="A2:O2"/>
    <mergeCell ref="A3:O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2013-10-11T06:43:05Z</cp:lastPrinted>
  <dcterms:created xsi:type="dcterms:W3CDTF">1996-10-08T23:32:33Z</dcterms:created>
  <dcterms:modified xsi:type="dcterms:W3CDTF">2019-01-29T11:08:33Z</dcterms:modified>
  <cp:category/>
  <cp:version/>
  <cp:contentType/>
  <cp:contentStatus/>
</cp:coreProperties>
</file>